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corp1-my.sharepoint.com/personal/bjj574_ftr_com/Documents/Documents 1/Carrier Communications/Billing/"/>
    </mc:Choice>
  </mc:AlternateContent>
  <xr:revisionPtr revIDLastSave="0" documentId="8_{CF66AF7D-92D2-4ECF-BEBA-8D6319A5BD62}" xr6:coauthVersionLast="47" xr6:coauthVersionMax="47" xr10:uidLastSave="{00000000-0000-0000-0000-000000000000}"/>
  <bookViews>
    <workbookView xWindow="-108" yWindow="-108" windowWidth="23256" windowHeight="12576" xr2:uid="{81DABC29-B9DB-4FA1-8E6F-DCC9B744FB3A}"/>
  </bookViews>
  <sheets>
    <sheet name="Tariff" sheetId="1" r:id="rId1"/>
  </sheets>
  <externalReferences>
    <externalReference r:id="rId2"/>
  </externalReferences>
  <definedNames>
    <definedName name="_xlnm._FilterDatabase" localSheetId="0" hidden="1">Tariff!$A$2:$H$79</definedName>
    <definedName name="All">#REF!</definedName>
    <definedName name="copy">#REF!</definedName>
    <definedName name="copyofacopy">#REF!</definedName>
    <definedName name="copyofacopyofacopy">#REF!</definedName>
    <definedName name="Custom">'[1]VZ TV Standalone'!$F$17</definedName>
    <definedName name="fifty">'[1]VZ Data STANDALONE'!$K$23</definedName>
    <definedName name="fiftyrr">'[1]VZ Data STANDALONE'!$D$23</definedName>
    <definedName name="fivehundred">'[1]VZ Data STANDALONE'!$K$32</definedName>
    <definedName name="fivehundredrr">'[1]VZ Data STANDALONE'!$D$33</definedName>
    <definedName name="hundred">'[1]VZ Data STANDALONE'!$K$27</definedName>
    <definedName name="hundredfifty">'[1]VZ Data STANDALONE'!$K$29</definedName>
    <definedName name="hundredfiftyrr">'[1]VZ Data STANDALONE'!$D$29</definedName>
    <definedName name="hundredrr">'[1]VZ Data STANDALONE'!$D$26</definedName>
    <definedName name="joanna">#REF!</definedName>
    <definedName name="kara">#REF!</definedName>
    <definedName name="meg">#REF!</definedName>
    <definedName name="pat">#REF!</definedName>
    <definedName name="preferred">'[1]VZ TV Standalone'!$F$20</definedName>
    <definedName name="preferredintp">'[1]VZ TV Standalone'!$G$20</definedName>
    <definedName name="_xlnm.Print_Titles" localSheetId="0">Tariff!$1:$2</definedName>
    <definedName name="rod">#REF!</definedName>
    <definedName name="seventyfive">'[1]VZ Data STANDALONE'!$K$25</definedName>
    <definedName name="seventyfiverr">'[1]VZ Data STANDALONE'!$D$25</definedName>
    <definedName name="sha">#REF!</definedName>
    <definedName name="test">#REF!</definedName>
    <definedName name="testing">#REF!</definedName>
    <definedName name="threehundred">'[1]VZ Data STANDALONE'!$K$30</definedName>
    <definedName name="threehundredrr">'[1]VZ Data STANDALONE'!$D$31</definedName>
    <definedName name="tick">#REF!</definedName>
    <definedName name="TriplePlayAll">#REF!</definedName>
    <definedName name="voice">[1]voice!$G$3</definedName>
    <definedName name="xtremehdbarmtm">#REF!</definedName>
    <definedName name="xtremehdbartermdisc">#REF!</definedName>
    <definedName name="xxx">#REF!</definedName>
    <definedName name="xxxxx">#REF!</definedName>
    <definedName name="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4" i="1"/>
  <c r="H49" i="1"/>
  <c r="H43" i="1"/>
  <c r="H48" i="1"/>
  <c r="H46" i="1"/>
  <c r="H42" i="1"/>
  <c r="H53" i="1"/>
  <c r="H55" i="1"/>
  <c r="H52" i="1"/>
  <c r="H50" i="1"/>
  <c r="H47" i="1"/>
  <c r="H45" i="1"/>
  <c r="H44" i="1"/>
  <c r="H41" i="1"/>
  <c r="H51" i="1"/>
  <c r="H59" i="1"/>
  <c r="H58" i="1"/>
  <c r="H57" i="1"/>
  <c r="H36" i="1"/>
  <c r="H66" i="1"/>
  <c r="H35" i="1"/>
  <c r="H74" i="1"/>
  <c r="H65" i="1"/>
  <c r="H34" i="1"/>
  <c r="H73" i="1"/>
  <c r="H64" i="1"/>
  <c r="H33" i="1"/>
  <c r="H72" i="1"/>
  <c r="H71" i="1"/>
  <c r="H70" i="1"/>
  <c r="H69" i="1"/>
  <c r="H63" i="1"/>
  <c r="H68" i="1"/>
  <c r="H67" i="1"/>
  <c r="H62" i="1"/>
  <c r="H77" i="1"/>
  <c r="H79" i="1"/>
  <c r="H76" i="1"/>
  <c r="H78" i="1"/>
  <c r="H19" i="1"/>
  <c r="H10" i="1"/>
  <c r="H18" i="1"/>
  <c r="H9" i="1"/>
  <c r="H17" i="1"/>
  <c r="H8" i="1"/>
  <c r="H16" i="1"/>
  <c r="H7" i="1"/>
  <c r="H15" i="1"/>
  <c r="H6" i="1"/>
  <c r="H14" i="1"/>
  <c r="H5" i="1"/>
  <c r="H13" i="1"/>
  <c r="H4" i="1"/>
  <c r="H12" i="1"/>
  <c r="H3" i="1"/>
  <c r="H60" i="1"/>
  <c r="H75" i="1"/>
  <c r="H61" i="1"/>
  <c r="H40" i="1"/>
  <c r="H39" i="1"/>
  <c r="H38" i="1"/>
  <c r="H37" i="1"/>
  <c r="H11" i="1"/>
  <c r="H32" i="1"/>
  <c r="H24" i="1"/>
  <c r="H31" i="1"/>
  <c r="H30" i="1"/>
  <c r="H29" i="1"/>
  <c r="H28" i="1"/>
  <c r="H27" i="1"/>
  <c r="H26" i="1"/>
  <c r="H25" i="1"/>
  <c r="H23" i="1"/>
  <c r="H22" i="1"/>
  <c r="H21" i="1"/>
  <c r="H20" i="1"/>
</calcChain>
</file>

<file path=xl/sharedStrings.xml><?xml version="1.0" encoding="utf-8"?>
<sst xmlns="http://schemas.openxmlformats.org/spreadsheetml/2006/main" count="394" uniqueCount="119">
  <si>
    <t>State</t>
  </si>
  <si>
    <t>Tariff Code</t>
  </si>
  <si>
    <t>Tariff/Legal Entity Name</t>
  </si>
  <si>
    <t>S&amp;E Code</t>
  </si>
  <si>
    <t>Description</t>
  </si>
  <si>
    <t>CA</t>
  </si>
  <si>
    <t>CAA</t>
  </si>
  <si>
    <t>CXAM1</t>
  </si>
  <si>
    <t>Custopak Measured Line</t>
  </si>
  <si>
    <t>CGA</t>
  </si>
  <si>
    <t>FL</t>
  </si>
  <si>
    <t>FLA</t>
  </si>
  <si>
    <t>NC</t>
  </si>
  <si>
    <t>Centrex Measured Line</t>
  </si>
  <si>
    <t>CTALM</t>
  </si>
  <si>
    <t>CX ACCESS LINE - MTM</t>
  </si>
  <si>
    <t xml:space="preserve">NC </t>
  </si>
  <si>
    <t>NCC</t>
  </si>
  <si>
    <t>MI</t>
  </si>
  <si>
    <t>MIM</t>
  </si>
  <si>
    <t>Frontier Midstates Inc</t>
  </si>
  <si>
    <t>IL</t>
  </si>
  <si>
    <t>ILC</t>
  </si>
  <si>
    <t>Frontier North Inc</t>
  </si>
  <si>
    <t>ILF</t>
  </si>
  <si>
    <t>CXM</t>
  </si>
  <si>
    <t>CTX Measured Line</t>
  </si>
  <si>
    <t>WI</t>
  </si>
  <si>
    <t>WIF</t>
  </si>
  <si>
    <t>IN</t>
  </si>
  <si>
    <t>INA</t>
  </si>
  <si>
    <t>INC</t>
  </si>
  <si>
    <t>CX Measured Line/MTM</t>
  </si>
  <si>
    <t>NY</t>
  </si>
  <si>
    <t>ROC</t>
  </si>
  <si>
    <t>AK510</t>
  </si>
  <si>
    <t>CENTREX FLAT LINE</t>
  </si>
  <si>
    <t>AK570</t>
  </si>
  <si>
    <t>CENTREX VERSALINE</t>
  </si>
  <si>
    <t>AK572</t>
  </si>
  <si>
    <t>CENTREX MEASURED LINE</t>
  </si>
  <si>
    <t>FTR Comm of FL</t>
  </si>
  <si>
    <t>CXAF1</t>
  </si>
  <si>
    <t>CUSTOPAK LN FLAT RATE</t>
  </si>
  <si>
    <t>FTR Comm of the Carolinas Inc</t>
  </si>
  <si>
    <t>CAF</t>
  </si>
  <si>
    <t>FTR Comm of the Southwest Inc</t>
  </si>
  <si>
    <t>TX</t>
  </si>
  <si>
    <t>TXC</t>
  </si>
  <si>
    <t>FTR Comm of TX</t>
  </si>
  <si>
    <t>TXG</t>
  </si>
  <si>
    <t>CX372</t>
  </si>
  <si>
    <t>CUSTOPAK METRO</t>
  </si>
  <si>
    <t>WV</t>
  </si>
  <si>
    <t>WVV</t>
  </si>
  <si>
    <t>FTR West Virgina Inc</t>
  </si>
  <si>
    <t>CTPEX</t>
  </si>
  <si>
    <t>CUSTOPAK-UNRSTRCT EXCHACC</t>
  </si>
  <si>
    <t>CT</t>
  </si>
  <si>
    <t>CRS2E</t>
  </si>
  <si>
    <t>CRS3E</t>
  </si>
  <si>
    <t>CTS2E</t>
  </si>
  <si>
    <t>CTS3E</t>
  </si>
  <si>
    <t>CTX2</t>
  </si>
  <si>
    <t>CTX4</t>
  </si>
  <si>
    <t>CTX5</t>
  </si>
  <si>
    <t>CTX6</t>
  </si>
  <si>
    <t>CTX7</t>
  </si>
  <si>
    <t>CTX8</t>
  </si>
  <si>
    <t>CTX9</t>
  </si>
  <si>
    <t>CTX16</t>
  </si>
  <si>
    <t>VER00</t>
  </si>
  <si>
    <t>CTA</t>
  </si>
  <si>
    <t>Frontier Communications of Connecticut</t>
  </si>
  <si>
    <t>Centrex Bus Line</t>
  </si>
  <si>
    <t>CSF TOLL REST STN LN</t>
  </si>
  <si>
    <t>CENTREX BUS LINE</t>
  </si>
  <si>
    <t xml:space="preserve">Versaline MTM            </t>
  </si>
  <si>
    <t>OH</t>
  </si>
  <si>
    <t>OHF</t>
  </si>
  <si>
    <t>Frontier North, Inc</t>
  </si>
  <si>
    <t>CXAG4</t>
  </si>
  <si>
    <t>VERSALINE MTM</t>
  </si>
  <si>
    <t>CTX FLAT ACCESS 101-500LN</t>
  </si>
  <si>
    <t>Frontier California Inc.</t>
  </si>
  <si>
    <t>CFNT1</t>
  </si>
  <si>
    <t>CFNT3</t>
  </si>
  <si>
    <t>CFNT4</t>
  </si>
  <si>
    <t>CNM3Y</t>
  </si>
  <si>
    <t>CXDH1</t>
  </si>
  <si>
    <t>CXM2Y</t>
  </si>
  <si>
    <t>CXM3Y</t>
  </si>
  <si>
    <t xml:space="preserve">CentraNet Stn Ln 2-25    </t>
  </si>
  <si>
    <t>CentraNet Stn Ln 2-25 MTM</t>
  </si>
  <si>
    <t>CENTRANET STN LN 51-100</t>
  </si>
  <si>
    <t>CentraNet Access Line 101 Plus</t>
  </si>
  <si>
    <t xml:space="preserve">CentraNet Access Line 101+ MTM  </t>
  </si>
  <si>
    <t>CENTRANET MSRD LN-3Y TERM</t>
  </si>
  <si>
    <t>CENTREX LINE DPP</t>
  </si>
  <si>
    <t>CUSTOPAK MSRD LN-2Y TERM</t>
  </si>
  <si>
    <t>CUSTOPAK MSRD LN-3Y TERM</t>
  </si>
  <si>
    <t xml:space="preserve">WV </t>
  </si>
  <si>
    <t>WVM</t>
  </si>
  <si>
    <t>CTC of West Virginia</t>
  </si>
  <si>
    <t>CNF1Y</t>
  </si>
  <si>
    <t>CNF3Y</t>
  </si>
  <si>
    <t>CNF5Y</t>
  </si>
  <si>
    <t>CENTRANET ACCESS LINE</t>
  </si>
  <si>
    <t>CENTRANET FLAT LN-1Y TERM</t>
  </si>
  <si>
    <t>CENTRANET FLAT LN-3Y TERM</t>
  </si>
  <si>
    <t>CENTRANET FLAT LN-5Y TERM</t>
  </si>
  <si>
    <t>FTR Comm Rochester</t>
  </si>
  <si>
    <t>CX FLAT NETWORK ACC 1-10</t>
  </si>
  <si>
    <t>Current Tariff Rate</t>
  </si>
  <si>
    <t>New Tariff Rate Effective 11/1/2024</t>
  </si>
  <si>
    <t>Rate Change</t>
  </si>
  <si>
    <t>FTR Comm of the Carolinas</t>
  </si>
  <si>
    <t>Frontier Communications of the Carolinas Inc</t>
  </si>
  <si>
    <t xml:space="preserve">                                               CCBFTR02269 - Centrex Rate Increase - November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</si>
</sst>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PP Object Sans"/>
      <family val="3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3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5" fillId="0" borderId="3" xfId="0" applyFont="1" applyBorder="1" applyAlignment="1">
      <alignment horizontal="left" wrapText="1"/>
    </xf>
    <xf numFmtId="0" fontId="5" fillId="0" borderId="3" xfId="0" applyFont="1" applyBorder="1"/>
    <xf numFmtId="44" fontId="5" fillId="0" borderId="3" xfId="1" applyFont="1" applyFill="1" applyBorder="1" applyAlignment="1">
      <alignment horizontal="center"/>
    </xf>
    <xf numFmtId="44" fontId="5" fillId="0" borderId="3" xfId="1" applyFont="1" applyFill="1" applyBorder="1"/>
    <xf numFmtId="0" fontId="5" fillId="0" borderId="3" xfId="0" quotePrefix="1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133351</xdr:rowOff>
    </xdr:from>
    <xdr:to>
      <xdr:col>2</xdr:col>
      <xdr:colOff>406400</xdr:colOff>
      <xdr:row>0</xdr:row>
      <xdr:rowOff>600318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BEC3E6-0044-4120-BE99-FBDAF4C96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3351"/>
          <a:ext cx="1330325" cy="4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%20fios%20triple%20play%20from%20sz3%20promo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PLE PLAY"/>
      <sheetName val="VZ Data STANDALONE"/>
      <sheetName val="VZ TV Standalone"/>
      <sheetName val="voice"/>
    </sheetNames>
    <sheetDataSet>
      <sheetData sheetId="0"/>
      <sheetData sheetId="1">
        <row r="23">
          <cell r="D23">
            <v>79.989999999999995</v>
          </cell>
          <cell r="K23">
            <v>39.989999999999995</v>
          </cell>
        </row>
        <row r="25">
          <cell r="D25">
            <v>89.99</v>
          </cell>
          <cell r="K25">
            <v>49.989999999999995</v>
          </cell>
        </row>
        <row r="26">
          <cell r="D26">
            <v>99.99</v>
          </cell>
        </row>
        <row r="27">
          <cell r="K27">
            <v>49.989999999999995</v>
          </cell>
        </row>
        <row r="29">
          <cell r="D29">
            <v>109.99</v>
          </cell>
          <cell r="K29">
            <v>59.989999999999995</v>
          </cell>
        </row>
        <row r="30">
          <cell r="K30">
            <v>159.99</v>
          </cell>
        </row>
        <row r="31">
          <cell r="D31">
            <v>199.99</v>
          </cell>
        </row>
        <row r="32">
          <cell r="K32">
            <v>259.99</v>
          </cell>
        </row>
        <row r="33">
          <cell r="D33">
            <v>299.99</v>
          </cell>
        </row>
      </sheetData>
      <sheetData sheetId="2">
        <row r="17">
          <cell r="F17">
            <v>54.99</v>
          </cell>
        </row>
        <row r="20">
          <cell r="F20">
            <v>74.989999999999995</v>
          </cell>
          <cell r="G20">
            <v>64.989999999999995</v>
          </cell>
        </row>
      </sheetData>
      <sheetData sheetId="3">
        <row r="3">
          <cell r="G3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E4F1-14C3-4C07-A0C7-CFDC5F8B587E}">
  <dimension ref="A1:H79"/>
  <sheetViews>
    <sheetView tabSelected="1" zoomScale="97" workbookViewId="0">
      <pane ySplit="2" topLeftCell="A3" activePane="bottomLeft" state="frozen"/>
      <selection pane="bottomLeft" activeCell="C4" sqref="C4"/>
    </sheetView>
  </sheetViews>
  <sheetFormatPr defaultColWidth="22" defaultRowHeight="13.8" x14ac:dyDescent="0.25"/>
  <cols>
    <col min="1" max="1" width="7.21875" style="1" bestFit="1" customWidth="1"/>
    <col min="2" max="2" width="7.44140625" style="1" bestFit="1" customWidth="1"/>
    <col min="3" max="3" width="44.44140625" style="1" bestFit="1" customWidth="1"/>
    <col min="4" max="4" width="13.44140625" style="1" bestFit="1" customWidth="1"/>
    <col min="5" max="5" width="34.77734375" style="1" bestFit="1" customWidth="1"/>
    <col min="6" max="6" width="10.21875" style="1" bestFit="1" customWidth="1"/>
    <col min="7" max="7" width="11.44140625" style="1" bestFit="1" customWidth="1"/>
    <col min="8" max="8" width="20.88671875" style="1" customWidth="1"/>
    <col min="9" max="16384" width="22" style="1"/>
  </cols>
  <sheetData>
    <row r="1" spans="1:8" ht="58.5" customHeight="1" x14ac:dyDescent="0.25">
      <c r="A1" s="15" t="s">
        <v>118</v>
      </c>
      <c r="B1" s="15"/>
      <c r="C1" s="15"/>
      <c r="D1" s="15"/>
      <c r="E1" s="15"/>
      <c r="F1" s="15"/>
      <c r="G1" s="15"/>
      <c r="H1" s="15"/>
    </row>
    <row r="2" spans="1:8" s="4" customFormat="1" ht="69.599999999999994" x14ac:dyDescent="0.3">
      <c r="A2" s="2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113</v>
      </c>
      <c r="G2" s="2" t="s">
        <v>115</v>
      </c>
      <c r="H2" s="2" t="s">
        <v>114</v>
      </c>
    </row>
    <row r="3" spans="1:8" s="4" customFormat="1" x14ac:dyDescent="0.25">
      <c r="A3" s="13" t="s">
        <v>5</v>
      </c>
      <c r="B3" s="13" t="s">
        <v>6</v>
      </c>
      <c r="C3" s="7" t="s">
        <v>84</v>
      </c>
      <c r="D3" s="11" t="s">
        <v>85</v>
      </c>
      <c r="E3" s="7" t="s">
        <v>92</v>
      </c>
      <c r="F3" s="9">
        <v>53.18</v>
      </c>
      <c r="G3" s="8">
        <v>15</v>
      </c>
      <c r="H3" s="8">
        <f t="shared" ref="H3:H19" si="0">F3+G3</f>
        <v>68.180000000000007</v>
      </c>
    </row>
    <row r="4" spans="1:8" s="4" customFormat="1" x14ac:dyDescent="0.25">
      <c r="A4" s="13" t="s">
        <v>5</v>
      </c>
      <c r="B4" s="13" t="s">
        <v>6</v>
      </c>
      <c r="C4" s="7" t="s">
        <v>84</v>
      </c>
      <c r="D4" s="11" t="s">
        <v>86</v>
      </c>
      <c r="E4" s="7" t="s">
        <v>94</v>
      </c>
      <c r="F4" s="9">
        <v>49.63</v>
      </c>
      <c r="G4" s="8">
        <v>15</v>
      </c>
      <c r="H4" s="8">
        <f t="shared" si="0"/>
        <v>64.63</v>
      </c>
    </row>
    <row r="5" spans="1:8" s="4" customFormat="1" x14ac:dyDescent="0.25">
      <c r="A5" s="13" t="s">
        <v>5</v>
      </c>
      <c r="B5" s="13" t="s">
        <v>6</v>
      </c>
      <c r="C5" s="7" t="s">
        <v>84</v>
      </c>
      <c r="D5" s="11" t="s">
        <v>87</v>
      </c>
      <c r="E5" s="7" t="s">
        <v>95</v>
      </c>
      <c r="F5" s="9">
        <v>48.86</v>
      </c>
      <c r="G5" s="8">
        <v>15</v>
      </c>
      <c r="H5" s="8">
        <f t="shared" si="0"/>
        <v>63.86</v>
      </c>
    </row>
    <row r="6" spans="1:8" s="4" customFormat="1" x14ac:dyDescent="0.25">
      <c r="A6" s="13" t="s">
        <v>5</v>
      </c>
      <c r="B6" s="13" t="s">
        <v>6</v>
      </c>
      <c r="C6" s="7" t="s">
        <v>84</v>
      </c>
      <c r="D6" s="11" t="s">
        <v>88</v>
      </c>
      <c r="E6" s="7" t="s">
        <v>97</v>
      </c>
      <c r="F6" s="9">
        <v>31.95</v>
      </c>
      <c r="G6" s="8">
        <v>15</v>
      </c>
      <c r="H6" s="8">
        <f t="shared" si="0"/>
        <v>46.95</v>
      </c>
    </row>
    <row r="7" spans="1:8" x14ac:dyDescent="0.25">
      <c r="A7" s="13" t="s">
        <v>5</v>
      </c>
      <c r="B7" s="13" t="s">
        <v>6</v>
      </c>
      <c r="C7" s="7" t="s">
        <v>84</v>
      </c>
      <c r="D7" s="11" t="s">
        <v>7</v>
      </c>
      <c r="E7" s="7" t="s">
        <v>8</v>
      </c>
      <c r="F7" s="9">
        <v>51.1</v>
      </c>
      <c r="G7" s="8">
        <v>15</v>
      </c>
      <c r="H7" s="8">
        <f t="shared" si="0"/>
        <v>66.099999999999994</v>
      </c>
    </row>
    <row r="8" spans="1:8" x14ac:dyDescent="0.25">
      <c r="A8" s="13" t="s">
        <v>5</v>
      </c>
      <c r="B8" s="13" t="s">
        <v>6</v>
      </c>
      <c r="C8" s="7" t="s">
        <v>84</v>
      </c>
      <c r="D8" s="11" t="s">
        <v>89</v>
      </c>
      <c r="E8" s="7" t="s">
        <v>98</v>
      </c>
      <c r="F8" s="9">
        <v>27.34</v>
      </c>
      <c r="G8" s="8">
        <v>15</v>
      </c>
      <c r="H8" s="8">
        <f t="shared" si="0"/>
        <v>42.34</v>
      </c>
    </row>
    <row r="9" spans="1:8" x14ac:dyDescent="0.25">
      <c r="A9" s="13" t="s">
        <v>5</v>
      </c>
      <c r="B9" s="13" t="s">
        <v>6</v>
      </c>
      <c r="C9" s="7" t="s">
        <v>84</v>
      </c>
      <c r="D9" s="11" t="s">
        <v>90</v>
      </c>
      <c r="E9" s="7" t="s">
        <v>99</v>
      </c>
      <c r="F9" s="9">
        <v>31.95</v>
      </c>
      <c r="G9" s="8">
        <v>15</v>
      </c>
      <c r="H9" s="8">
        <f t="shared" si="0"/>
        <v>46.95</v>
      </c>
    </row>
    <row r="10" spans="1:8" x14ac:dyDescent="0.25">
      <c r="A10" s="13" t="s">
        <v>5</v>
      </c>
      <c r="B10" s="13" t="s">
        <v>6</v>
      </c>
      <c r="C10" s="7" t="s">
        <v>84</v>
      </c>
      <c r="D10" s="11" t="s">
        <v>91</v>
      </c>
      <c r="E10" s="7" t="s">
        <v>100</v>
      </c>
      <c r="F10" s="9">
        <v>31.95</v>
      </c>
      <c r="G10" s="8">
        <v>15</v>
      </c>
      <c r="H10" s="8">
        <f t="shared" si="0"/>
        <v>46.95</v>
      </c>
    </row>
    <row r="11" spans="1:8" x14ac:dyDescent="0.25">
      <c r="A11" s="13" t="s">
        <v>5</v>
      </c>
      <c r="B11" s="13" t="s">
        <v>45</v>
      </c>
      <c r="C11" s="7" t="s">
        <v>46</v>
      </c>
      <c r="D11" s="11" t="s">
        <v>7</v>
      </c>
      <c r="E11" s="7" t="s">
        <v>13</v>
      </c>
      <c r="F11" s="9">
        <v>39.43</v>
      </c>
      <c r="G11" s="8">
        <v>15</v>
      </c>
      <c r="H11" s="8">
        <f t="shared" si="0"/>
        <v>54.43</v>
      </c>
    </row>
    <row r="12" spans="1:8" s="5" customFormat="1" x14ac:dyDescent="0.25">
      <c r="A12" s="13" t="s">
        <v>5</v>
      </c>
      <c r="B12" s="13" t="s">
        <v>9</v>
      </c>
      <c r="C12" s="7" t="s">
        <v>84</v>
      </c>
      <c r="D12" s="11" t="s">
        <v>85</v>
      </c>
      <c r="E12" s="7" t="s">
        <v>93</v>
      </c>
      <c r="F12" s="9">
        <v>48.18</v>
      </c>
      <c r="G12" s="8">
        <v>15</v>
      </c>
      <c r="H12" s="8">
        <f t="shared" si="0"/>
        <v>63.18</v>
      </c>
    </row>
    <row r="13" spans="1:8" x14ac:dyDescent="0.25">
      <c r="A13" s="13" t="s">
        <v>5</v>
      </c>
      <c r="B13" s="13" t="s">
        <v>9</v>
      </c>
      <c r="C13" s="7" t="s">
        <v>84</v>
      </c>
      <c r="D13" s="11" t="s">
        <v>86</v>
      </c>
      <c r="E13" s="7" t="s">
        <v>94</v>
      </c>
      <c r="F13" s="9">
        <v>44.63</v>
      </c>
      <c r="G13" s="8">
        <v>15</v>
      </c>
      <c r="H13" s="8">
        <f t="shared" si="0"/>
        <v>59.63</v>
      </c>
    </row>
    <row r="14" spans="1:8" x14ac:dyDescent="0.25">
      <c r="A14" s="13" t="s">
        <v>5</v>
      </c>
      <c r="B14" s="13" t="s">
        <v>9</v>
      </c>
      <c r="C14" s="7" t="s">
        <v>84</v>
      </c>
      <c r="D14" s="11" t="s">
        <v>87</v>
      </c>
      <c r="E14" s="7" t="s">
        <v>96</v>
      </c>
      <c r="F14" s="9">
        <v>43.86</v>
      </c>
      <c r="G14" s="8">
        <v>15</v>
      </c>
      <c r="H14" s="8">
        <f t="shared" si="0"/>
        <v>58.86</v>
      </c>
    </row>
    <row r="15" spans="1:8" x14ac:dyDescent="0.25">
      <c r="A15" s="13" t="s">
        <v>5</v>
      </c>
      <c r="B15" s="13" t="s">
        <v>9</v>
      </c>
      <c r="C15" s="7" t="s">
        <v>84</v>
      </c>
      <c r="D15" s="11" t="s">
        <v>88</v>
      </c>
      <c r="E15" s="7" t="s">
        <v>97</v>
      </c>
      <c r="F15" s="9">
        <v>31.95</v>
      </c>
      <c r="G15" s="8">
        <v>15</v>
      </c>
      <c r="H15" s="8">
        <f t="shared" si="0"/>
        <v>46.95</v>
      </c>
    </row>
    <row r="16" spans="1:8" x14ac:dyDescent="0.25">
      <c r="A16" s="13" t="s">
        <v>5</v>
      </c>
      <c r="B16" s="13" t="s">
        <v>9</v>
      </c>
      <c r="C16" s="7" t="s">
        <v>84</v>
      </c>
      <c r="D16" s="11" t="s">
        <v>7</v>
      </c>
      <c r="E16" s="7" t="s">
        <v>8</v>
      </c>
      <c r="F16" s="9">
        <v>51.1</v>
      </c>
      <c r="G16" s="8">
        <v>15</v>
      </c>
      <c r="H16" s="8">
        <f t="shared" si="0"/>
        <v>66.099999999999994</v>
      </c>
    </row>
    <row r="17" spans="1:8" x14ac:dyDescent="0.25">
      <c r="A17" s="13" t="s">
        <v>5</v>
      </c>
      <c r="B17" s="13" t="s">
        <v>9</v>
      </c>
      <c r="C17" s="7" t="s">
        <v>84</v>
      </c>
      <c r="D17" s="11" t="s">
        <v>89</v>
      </c>
      <c r="E17" s="7" t="s">
        <v>98</v>
      </c>
      <c r="F17" s="9">
        <v>20.45</v>
      </c>
      <c r="G17" s="8">
        <v>15</v>
      </c>
      <c r="H17" s="8">
        <f t="shared" si="0"/>
        <v>35.450000000000003</v>
      </c>
    </row>
    <row r="18" spans="1:8" x14ac:dyDescent="0.25">
      <c r="A18" s="13" t="s">
        <v>5</v>
      </c>
      <c r="B18" s="13" t="s">
        <v>9</v>
      </c>
      <c r="C18" s="7" t="s">
        <v>84</v>
      </c>
      <c r="D18" s="11" t="s">
        <v>90</v>
      </c>
      <c r="E18" s="7" t="s">
        <v>99</v>
      </c>
      <c r="F18" s="9">
        <v>31.95</v>
      </c>
      <c r="G18" s="8">
        <v>15</v>
      </c>
      <c r="H18" s="8">
        <f t="shared" si="0"/>
        <v>46.95</v>
      </c>
    </row>
    <row r="19" spans="1:8" x14ac:dyDescent="0.25">
      <c r="A19" s="13" t="s">
        <v>5</v>
      </c>
      <c r="B19" s="13" t="s">
        <v>9</v>
      </c>
      <c r="C19" s="7" t="s">
        <v>84</v>
      </c>
      <c r="D19" s="11" t="s">
        <v>91</v>
      </c>
      <c r="E19" s="7" t="s">
        <v>100</v>
      </c>
      <c r="F19" s="9">
        <v>31.95</v>
      </c>
      <c r="G19" s="8">
        <v>15</v>
      </c>
      <c r="H19" s="8">
        <f t="shared" si="0"/>
        <v>46.95</v>
      </c>
    </row>
    <row r="20" spans="1:8" x14ac:dyDescent="0.25">
      <c r="A20" s="13" t="s">
        <v>58</v>
      </c>
      <c r="B20" s="13" t="s">
        <v>72</v>
      </c>
      <c r="C20" s="6" t="s">
        <v>73</v>
      </c>
      <c r="D20" s="11" t="s">
        <v>59</v>
      </c>
      <c r="E20" s="7" t="s">
        <v>75</v>
      </c>
      <c r="F20" s="9">
        <v>11.5</v>
      </c>
      <c r="G20" s="8">
        <v>15</v>
      </c>
      <c r="H20" s="8">
        <f t="shared" ref="H20:H32" si="1">SUM(F20+G20)</f>
        <v>26.5</v>
      </c>
    </row>
    <row r="21" spans="1:8" x14ac:dyDescent="0.25">
      <c r="A21" s="13" t="s">
        <v>58</v>
      </c>
      <c r="B21" s="13" t="s">
        <v>72</v>
      </c>
      <c r="C21" s="6" t="s">
        <v>73</v>
      </c>
      <c r="D21" s="11" t="s">
        <v>60</v>
      </c>
      <c r="E21" s="7" t="s">
        <v>75</v>
      </c>
      <c r="F21" s="9">
        <v>10</v>
      </c>
      <c r="G21" s="8">
        <v>15</v>
      </c>
      <c r="H21" s="8">
        <f t="shared" si="1"/>
        <v>25</v>
      </c>
    </row>
    <row r="22" spans="1:8" x14ac:dyDescent="0.25">
      <c r="A22" s="13" t="s">
        <v>58</v>
      </c>
      <c r="B22" s="13" t="s">
        <v>72</v>
      </c>
      <c r="C22" s="6" t="s">
        <v>73</v>
      </c>
      <c r="D22" s="11" t="s">
        <v>61</v>
      </c>
      <c r="E22" s="7" t="s">
        <v>75</v>
      </c>
      <c r="F22" s="9">
        <v>11.5</v>
      </c>
      <c r="G22" s="8">
        <v>15</v>
      </c>
      <c r="H22" s="8">
        <f t="shared" si="1"/>
        <v>26.5</v>
      </c>
    </row>
    <row r="23" spans="1:8" x14ac:dyDescent="0.25">
      <c r="A23" s="13" t="s">
        <v>58</v>
      </c>
      <c r="B23" s="13" t="s">
        <v>72</v>
      </c>
      <c r="C23" s="6" t="s">
        <v>73</v>
      </c>
      <c r="D23" s="11" t="s">
        <v>62</v>
      </c>
      <c r="E23" s="7" t="s">
        <v>75</v>
      </c>
      <c r="F23" s="9">
        <v>10</v>
      </c>
      <c r="G23" s="8">
        <v>15</v>
      </c>
      <c r="H23" s="8">
        <f t="shared" si="1"/>
        <v>25</v>
      </c>
    </row>
    <row r="24" spans="1:8" x14ac:dyDescent="0.25">
      <c r="A24" s="13" t="s">
        <v>58</v>
      </c>
      <c r="B24" s="13" t="s">
        <v>72</v>
      </c>
      <c r="C24" s="6" t="s">
        <v>73</v>
      </c>
      <c r="D24" s="11" t="s">
        <v>70</v>
      </c>
      <c r="E24" s="7" t="s">
        <v>76</v>
      </c>
      <c r="F24" s="9">
        <v>103.25</v>
      </c>
      <c r="G24" s="8">
        <v>15</v>
      </c>
      <c r="H24" s="8">
        <f t="shared" si="1"/>
        <v>118.25</v>
      </c>
    </row>
    <row r="25" spans="1:8" x14ac:dyDescent="0.25">
      <c r="A25" s="13" t="s">
        <v>58</v>
      </c>
      <c r="B25" s="13" t="s">
        <v>72</v>
      </c>
      <c r="C25" s="6" t="s">
        <v>73</v>
      </c>
      <c r="D25" s="11" t="s">
        <v>63</v>
      </c>
      <c r="E25" s="7" t="s">
        <v>74</v>
      </c>
      <c r="F25" s="9">
        <v>36.75</v>
      </c>
      <c r="G25" s="8">
        <v>15</v>
      </c>
      <c r="H25" s="8">
        <f t="shared" si="1"/>
        <v>51.75</v>
      </c>
    </row>
    <row r="26" spans="1:8" x14ac:dyDescent="0.25">
      <c r="A26" s="13" t="s">
        <v>58</v>
      </c>
      <c r="B26" s="13" t="s">
        <v>72</v>
      </c>
      <c r="C26" s="6" t="s">
        <v>73</v>
      </c>
      <c r="D26" s="11" t="s">
        <v>64</v>
      </c>
      <c r="E26" s="7" t="s">
        <v>74</v>
      </c>
      <c r="F26" s="9">
        <v>38.75</v>
      </c>
      <c r="G26" s="8">
        <v>15</v>
      </c>
      <c r="H26" s="8">
        <f t="shared" si="1"/>
        <v>53.75</v>
      </c>
    </row>
    <row r="27" spans="1:8" x14ac:dyDescent="0.25">
      <c r="A27" s="13" t="s">
        <v>58</v>
      </c>
      <c r="B27" s="13" t="s">
        <v>72</v>
      </c>
      <c r="C27" s="6" t="s">
        <v>73</v>
      </c>
      <c r="D27" s="11" t="s">
        <v>65</v>
      </c>
      <c r="E27" s="7" t="s">
        <v>74</v>
      </c>
      <c r="F27" s="9">
        <v>39.75</v>
      </c>
      <c r="G27" s="8">
        <v>15</v>
      </c>
      <c r="H27" s="8">
        <f t="shared" si="1"/>
        <v>54.75</v>
      </c>
    </row>
    <row r="28" spans="1:8" x14ac:dyDescent="0.25">
      <c r="A28" s="13" t="s">
        <v>58</v>
      </c>
      <c r="B28" s="13" t="s">
        <v>72</v>
      </c>
      <c r="C28" s="6" t="s">
        <v>73</v>
      </c>
      <c r="D28" s="11" t="s">
        <v>66</v>
      </c>
      <c r="E28" s="7" t="s">
        <v>74</v>
      </c>
      <c r="F28" s="9">
        <v>40.75</v>
      </c>
      <c r="G28" s="8">
        <v>15</v>
      </c>
      <c r="H28" s="8">
        <f t="shared" si="1"/>
        <v>55.75</v>
      </c>
    </row>
    <row r="29" spans="1:8" x14ac:dyDescent="0.25">
      <c r="A29" s="13" t="s">
        <v>58</v>
      </c>
      <c r="B29" s="13" t="s">
        <v>72</v>
      </c>
      <c r="C29" s="6" t="s">
        <v>73</v>
      </c>
      <c r="D29" s="11" t="s">
        <v>67</v>
      </c>
      <c r="E29" s="7" t="s">
        <v>74</v>
      </c>
      <c r="F29" s="9">
        <v>41.75</v>
      </c>
      <c r="G29" s="8">
        <v>15</v>
      </c>
      <c r="H29" s="8">
        <f t="shared" si="1"/>
        <v>56.75</v>
      </c>
    </row>
    <row r="30" spans="1:8" x14ac:dyDescent="0.25">
      <c r="A30" s="13" t="s">
        <v>58</v>
      </c>
      <c r="B30" s="13" t="s">
        <v>72</v>
      </c>
      <c r="C30" s="6" t="s">
        <v>73</v>
      </c>
      <c r="D30" s="11" t="s">
        <v>68</v>
      </c>
      <c r="E30" s="7" t="s">
        <v>74</v>
      </c>
      <c r="F30" s="9">
        <v>42.75</v>
      </c>
      <c r="G30" s="8">
        <v>15</v>
      </c>
      <c r="H30" s="8">
        <f t="shared" si="1"/>
        <v>57.75</v>
      </c>
    </row>
    <row r="31" spans="1:8" x14ac:dyDescent="0.25">
      <c r="A31" s="13" t="s">
        <v>58</v>
      </c>
      <c r="B31" s="13" t="s">
        <v>72</v>
      </c>
      <c r="C31" s="6" t="s">
        <v>73</v>
      </c>
      <c r="D31" s="11" t="s">
        <v>69</v>
      </c>
      <c r="E31" s="7" t="s">
        <v>74</v>
      </c>
      <c r="F31" s="9">
        <v>43.75</v>
      </c>
      <c r="G31" s="8">
        <v>15</v>
      </c>
      <c r="H31" s="8">
        <f t="shared" si="1"/>
        <v>58.75</v>
      </c>
    </row>
    <row r="32" spans="1:8" x14ac:dyDescent="0.25">
      <c r="A32" s="13" t="s">
        <v>58</v>
      </c>
      <c r="B32" s="13" t="s">
        <v>72</v>
      </c>
      <c r="C32" s="7" t="s">
        <v>73</v>
      </c>
      <c r="D32" s="11" t="s">
        <v>71</v>
      </c>
      <c r="E32" s="7" t="s">
        <v>77</v>
      </c>
      <c r="F32" s="9">
        <v>65.75</v>
      </c>
      <c r="G32" s="8">
        <v>15</v>
      </c>
      <c r="H32" s="8">
        <f t="shared" si="1"/>
        <v>80.75</v>
      </c>
    </row>
    <row r="33" spans="1:8" x14ac:dyDescent="0.25">
      <c r="A33" s="13" t="s">
        <v>10</v>
      </c>
      <c r="B33" s="13" t="s">
        <v>11</v>
      </c>
      <c r="C33" s="7" t="s">
        <v>41</v>
      </c>
      <c r="D33" s="11" t="s">
        <v>42</v>
      </c>
      <c r="E33" s="7" t="s">
        <v>43</v>
      </c>
      <c r="F33" s="9">
        <v>63.15</v>
      </c>
      <c r="G33" s="8">
        <v>15</v>
      </c>
      <c r="H33" s="8">
        <f t="shared" ref="H33:H56" si="2">F33+G33</f>
        <v>78.150000000000006</v>
      </c>
    </row>
    <row r="34" spans="1:8" x14ac:dyDescent="0.25">
      <c r="A34" s="13" t="s">
        <v>10</v>
      </c>
      <c r="B34" s="13" t="s">
        <v>11</v>
      </c>
      <c r="C34" s="7" t="s">
        <v>41</v>
      </c>
      <c r="D34" s="11" t="s">
        <v>7</v>
      </c>
      <c r="E34" s="7" t="s">
        <v>8</v>
      </c>
      <c r="F34" s="9">
        <v>63.15</v>
      </c>
      <c r="G34" s="8">
        <v>15</v>
      </c>
      <c r="H34" s="8">
        <f t="shared" si="2"/>
        <v>78.150000000000006</v>
      </c>
    </row>
    <row r="35" spans="1:8" x14ac:dyDescent="0.25">
      <c r="A35" s="13" t="s">
        <v>10</v>
      </c>
      <c r="B35" s="13" t="s">
        <v>11</v>
      </c>
      <c r="C35" s="7" t="s">
        <v>41</v>
      </c>
      <c r="D35" s="11" t="s">
        <v>90</v>
      </c>
      <c r="E35" s="7" t="s">
        <v>99</v>
      </c>
      <c r="F35" s="9">
        <v>45</v>
      </c>
      <c r="G35" s="8">
        <v>15</v>
      </c>
      <c r="H35" s="8">
        <f t="shared" si="2"/>
        <v>60</v>
      </c>
    </row>
    <row r="36" spans="1:8" x14ac:dyDescent="0.25">
      <c r="A36" s="13" t="s">
        <v>10</v>
      </c>
      <c r="B36" s="13" t="s">
        <v>11</v>
      </c>
      <c r="C36" s="7" t="s">
        <v>41</v>
      </c>
      <c r="D36" s="11" t="s">
        <v>91</v>
      </c>
      <c r="E36" s="7" t="s">
        <v>100</v>
      </c>
      <c r="F36" s="9">
        <v>45</v>
      </c>
      <c r="G36" s="8">
        <v>15</v>
      </c>
      <c r="H36" s="8">
        <f t="shared" si="2"/>
        <v>60</v>
      </c>
    </row>
    <row r="37" spans="1:8" x14ac:dyDescent="0.25">
      <c r="A37" s="13" t="s">
        <v>21</v>
      </c>
      <c r="B37" s="13" t="s">
        <v>22</v>
      </c>
      <c r="C37" s="7" t="s">
        <v>44</v>
      </c>
      <c r="D37" s="11" t="s">
        <v>7</v>
      </c>
      <c r="E37" s="7" t="s">
        <v>13</v>
      </c>
      <c r="F37" s="9">
        <v>27.9</v>
      </c>
      <c r="G37" s="8">
        <v>15</v>
      </c>
      <c r="H37" s="8">
        <f t="shared" si="2"/>
        <v>42.9</v>
      </c>
    </row>
    <row r="38" spans="1:8" x14ac:dyDescent="0.25">
      <c r="A38" s="13" t="s">
        <v>21</v>
      </c>
      <c r="B38" s="13" t="s">
        <v>22</v>
      </c>
      <c r="C38" s="7" t="s">
        <v>44</v>
      </c>
      <c r="D38" s="11" t="s">
        <v>25</v>
      </c>
      <c r="E38" s="7" t="s">
        <v>26</v>
      </c>
      <c r="F38" s="9">
        <v>35</v>
      </c>
      <c r="G38" s="8">
        <v>15</v>
      </c>
      <c r="H38" s="8">
        <f t="shared" si="2"/>
        <v>50</v>
      </c>
    </row>
    <row r="39" spans="1:8" x14ac:dyDescent="0.25">
      <c r="A39" s="13" t="s">
        <v>21</v>
      </c>
      <c r="B39" s="13" t="s">
        <v>24</v>
      </c>
      <c r="C39" s="7" t="s">
        <v>23</v>
      </c>
      <c r="D39" s="11" t="s">
        <v>7</v>
      </c>
      <c r="E39" s="7" t="s">
        <v>13</v>
      </c>
      <c r="F39" s="9">
        <v>27.9</v>
      </c>
      <c r="G39" s="8">
        <v>15</v>
      </c>
      <c r="H39" s="8">
        <f t="shared" si="2"/>
        <v>42.9</v>
      </c>
    </row>
    <row r="40" spans="1:8" x14ac:dyDescent="0.25">
      <c r="A40" s="13" t="s">
        <v>21</v>
      </c>
      <c r="B40" s="13" t="s">
        <v>24</v>
      </c>
      <c r="C40" s="7" t="s">
        <v>23</v>
      </c>
      <c r="D40" s="11" t="s">
        <v>25</v>
      </c>
      <c r="E40" s="7" t="s">
        <v>26</v>
      </c>
      <c r="F40" s="9">
        <v>35</v>
      </c>
      <c r="G40" s="8">
        <v>15</v>
      </c>
      <c r="H40" s="8">
        <f t="shared" si="2"/>
        <v>50</v>
      </c>
    </row>
    <row r="41" spans="1:8" x14ac:dyDescent="0.25">
      <c r="A41" s="13" t="s">
        <v>29</v>
      </c>
      <c r="B41" s="13" t="s">
        <v>29</v>
      </c>
      <c r="C41" s="10" t="s">
        <v>80</v>
      </c>
      <c r="D41" s="11" t="s">
        <v>14</v>
      </c>
      <c r="E41" s="7" t="s">
        <v>15</v>
      </c>
      <c r="F41" s="9">
        <v>53</v>
      </c>
      <c r="G41" s="8">
        <v>15</v>
      </c>
      <c r="H41" s="8">
        <f t="shared" si="2"/>
        <v>68</v>
      </c>
    </row>
    <row r="42" spans="1:8" ht="16.05" customHeight="1" x14ac:dyDescent="0.25">
      <c r="A42" s="13" t="s">
        <v>29</v>
      </c>
      <c r="B42" s="13" t="s">
        <v>29</v>
      </c>
      <c r="C42" s="10" t="s">
        <v>80</v>
      </c>
      <c r="D42" s="11" t="s">
        <v>7</v>
      </c>
      <c r="E42" s="7" t="s">
        <v>13</v>
      </c>
      <c r="F42" s="9">
        <v>50</v>
      </c>
      <c r="G42" s="8">
        <v>15</v>
      </c>
      <c r="H42" s="8">
        <f t="shared" si="2"/>
        <v>65</v>
      </c>
    </row>
    <row r="43" spans="1:8" x14ac:dyDescent="0.25">
      <c r="A43" s="13" t="s">
        <v>29</v>
      </c>
      <c r="B43" s="13" t="s">
        <v>29</v>
      </c>
      <c r="C43" s="10" t="s">
        <v>80</v>
      </c>
      <c r="D43" s="11" t="s">
        <v>71</v>
      </c>
      <c r="E43" s="7" t="s">
        <v>82</v>
      </c>
      <c r="F43" s="9">
        <v>60.75</v>
      </c>
      <c r="G43" s="8">
        <v>15</v>
      </c>
      <c r="H43" s="8">
        <f t="shared" si="2"/>
        <v>75.75</v>
      </c>
    </row>
    <row r="44" spans="1:8" x14ac:dyDescent="0.25">
      <c r="A44" s="13" t="s">
        <v>29</v>
      </c>
      <c r="B44" s="13" t="s">
        <v>30</v>
      </c>
      <c r="C44" s="10" t="s">
        <v>80</v>
      </c>
      <c r="D44" s="11" t="s">
        <v>14</v>
      </c>
      <c r="E44" s="7" t="s">
        <v>15</v>
      </c>
      <c r="F44" s="9">
        <v>53</v>
      </c>
      <c r="G44" s="8">
        <v>15</v>
      </c>
      <c r="H44" s="8">
        <f t="shared" si="2"/>
        <v>68</v>
      </c>
    </row>
    <row r="45" spans="1:8" x14ac:dyDescent="0.25">
      <c r="A45" s="13" t="s">
        <v>29</v>
      </c>
      <c r="B45" s="13" t="s">
        <v>31</v>
      </c>
      <c r="C45" s="10" t="s">
        <v>80</v>
      </c>
      <c r="D45" s="11" t="s">
        <v>14</v>
      </c>
      <c r="E45" s="7" t="s">
        <v>15</v>
      </c>
      <c r="F45" s="9">
        <v>53</v>
      </c>
      <c r="G45" s="8">
        <v>15</v>
      </c>
      <c r="H45" s="8">
        <f t="shared" si="2"/>
        <v>68</v>
      </c>
    </row>
    <row r="46" spans="1:8" x14ac:dyDescent="0.25">
      <c r="A46" s="13" t="s">
        <v>29</v>
      </c>
      <c r="B46" s="13" t="s">
        <v>31</v>
      </c>
      <c r="C46" s="10" t="s">
        <v>80</v>
      </c>
      <c r="D46" s="11" t="s">
        <v>7</v>
      </c>
      <c r="E46" s="7" t="s">
        <v>13</v>
      </c>
      <c r="F46" s="9">
        <v>50</v>
      </c>
      <c r="G46" s="8">
        <v>15</v>
      </c>
      <c r="H46" s="8">
        <f t="shared" si="2"/>
        <v>65</v>
      </c>
    </row>
    <row r="47" spans="1:8" x14ac:dyDescent="0.25">
      <c r="A47" s="13" t="s">
        <v>18</v>
      </c>
      <c r="B47" s="13" t="s">
        <v>18</v>
      </c>
      <c r="C47" s="10" t="s">
        <v>80</v>
      </c>
      <c r="D47" s="11" t="s">
        <v>14</v>
      </c>
      <c r="E47" s="7" t="s">
        <v>15</v>
      </c>
      <c r="F47" s="9">
        <v>28.62</v>
      </c>
      <c r="G47" s="8">
        <v>15</v>
      </c>
      <c r="H47" s="8">
        <f t="shared" si="2"/>
        <v>43.620000000000005</v>
      </c>
    </row>
    <row r="48" spans="1:8" x14ac:dyDescent="0.25">
      <c r="A48" s="13" t="s">
        <v>18</v>
      </c>
      <c r="B48" s="13" t="s">
        <v>18</v>
      </c>
      <c r="C48" s="10" t="s">
        <v>80</v>
      </c>
      <c r="D48" s="11" t="s">
        <v>25</v>
      </c>
      <c r="E48" s="7" t="s">
        <v>32</v>
      </c>
      <c r="F48" s="9">
        <v>26.35</v>
      </c>
      <c r="G48" s="8">
        <v>15</v>
      </c>
      <c r="H48" s="8">
        <f t="shared" si="2"/>
        <v>41.35</v>
      </c>
    </row>
    <row r="49" spans="1:8" x14ac:dyDescent="0.25">
      <c r="A49" s="13" t="s">
        <v>18</v>
      </c>
      <c r="B49" s="13" t="s">
        <v>18</v>
      </c>
      <c r="C49" s="10" t="s">
        <v>80</v>
      </c>
      <c r="D49" s="11" t="s">
        <v>71</v>
      </c>
      <c r="E49" s="7" t="s">
        <v>82</v>
      </c>
      <c r="F49" s="9">
        <v>60.75</v>
      </c>
      <c r="G49" s="8">
        <v>15</v>
      </c>
      <c r="H49" s="8">
        <f t="shared" si="2"/>
        <v>75.75</v>
      </c>
    </row>
    <row r="50" spans="1:8" x14ac:dyDescent="0.25">
      <c r="A50" s="13" t="s">
        <v>18</v>
      </c>
      <c r="B50" s="13" t="s">
        <v>19</v>
      </c>
      <c r="C50" s="7" t="s">
        <v>20</v>
      </c>
      <c r="D50" s="11" t="s">
        <v>14</v>
      </c>
      <c r="E50" s="7" t="s">
        <v>15</v>
      </c>
      <c r="F50" s="9">
        <v>29.48</v>
      </c>
      <c r="G50" s="8">
        <v>15</v>
      </c>
      <c r="H50" s="8">
        <f t="shared" si="2"/>
        <v>44.480000000000004</v>
      </c>
    </row>
    <row r="51" spans="1:8" x14ac:dyDescent="0.25">
      <c r="A51" s="13" t="s">
        <v>12</v>
      </c>
      <c r="B51" s="13" t="s">
        <v>12</v>
      </c>
      <c r="C51" s="7" t="s">
        <v>116</v>
      </c>
      <c r="D51" s="11" t="s">
        <v>85</v>
      </c>
      <c r="E51" s="7" t="s">
        <v>112</v>
      </c>
      <c r="F51" s="9">
        <v>33.369999999999997</v>
      </c>
      <c r="G51" s="8">
        <v>15</v>
      </c>
      <c r="H51" s="8">
        <f t="shared" si="2"/>
        <v>48.37</v>
      </c>
    </row>
    <row r="52" spans="1:8" x14ac:dyDescent="0.25">
      <c r="A52" s="13" t="s">
        <v>12</v>
      </c>
      <c r="B52" s="13" t="s">
        <v>12</v>
      </c>
      <c r="C52" s="10" t="s">
        <v>116</v>
      </c>
      <c r="D52" s="11" t="s">
        <v>14</v>
      </c>
      <c r="E52" s="7" t="s">
        <v>15</v>
      </c>
      <c r="F52" s="9">
        <v>57</v>
      </c>
      <c r="G52" s="8">
        <v>15</v>
      </c>
      <c r="H52" s="8">
        <f t="shared" si="2"/>
        <v>72</v>
      </c>
    </row>
    <row r="53" spans="1:8" x14ac:dyDescent="0.25">
      <c r="A53" s="13" t="s">
        <v>12</v>
      </c>
      <c r="B53" s="13" t="s">
        <v>12</v>
      </c>
      <c r="C53" s="10" t="s">
        <v>117</v>
      </c>
      <c r="D53" s="11" t="s">
        <v>7</v>
      </c>
      <c r="E53" s="7" t="s">
        <v>13</v>
      </c>
      <c r="F53" s="9">
        <v>19.25</v>
      </c>
      <c r="G53" s="8">
        <v>15</v>
      </c>
      <c r="H53" s="8">
        <f t="shared" si="2"/>
        <v>34.25</v>
      </c>
    </row>
    <row r="54" spans="1:8" x14ac:dyDescent="0.25">
      <c r="A54" s="13" t="s">
        <v>12</v>
      </c>
      <c r="B54" s="13" t="s">
        <v>12</v>
      </c>
      <c r="C54" s="10" t="s">
        <v>116</v>
      </c>
      <c r="D54" s="11" t="s">
        <v>71</v>
      </c>
      <c r="E54" s="7" t="s">
        <v>82</v>
      </c>
      <c r="F54" s="9">
        <v>55.75</v>
      </c>
      <c r="G54" s="8">
        <v>15</v>
      </c>
      <c r="H54" s="8">
        <f t="shared" si="2"/>
        <v>70.75</v>
      </c>
    </row>
    <row r="55" spans="1:8" x14ac:dyDescent="0.25">
      <c r="A55" s="13" t="s">
        <v>16</v>
      </c>
      <c r="B55" s="13" t="s">
        <v>17</v>
      </c>
      <c r="C55" s="10" t="s">
        <v>116</v>
      </c>
      <c r="D55" s="11" t="s">
        <v>14</v>
      </c>
      <c r="E55" s="7" t="s">
        <v>15</v>
      </c>
      <c r="F55" s="9">
        <v>57</v>
      </c>
      <c r="G55" s="8">
        <v>15</v>
      </c>
      <c r="H55" s="8">
        <f t="shared" si="2"/>
        <v>72</v>
      </c>
    </row>
    <row r="56" spans="1:8" x14ac:dyDescent="0.25">
      <c r="A56" s="13" t="s">
        <v>16</v>
      </c>
      <c r="B56" s="13" t="s">
        <v>17</v>
      </c>
      <c r="C56" s="10" t="s">
        <v>116</v>
      </c>
      <c r="D56" s="11" t="s">
        <v>71</v>
      </c>
      <c r="E56" s="7" t="s">
        <v>82</v>
      </c>
      <c r="F56" s="9">
        <v>55.75</v>
      </c>
      <c r="G56" s="8">
        <v>15</v>
      </c>
      <c r="H56" s="8">
        <f t="shared" si="2"/>
        <v>70.75</v>
      </c>
    </row>
    <row r="57" spans="1:8" x14ac:dyDescent="0.25">
      <c r="A57" s="13" t="s">
        <v>33</v>
      </c>
      <c r="B57" s="13" t="s">
        <v>34</v>
      </c>
      <c r="C57" s="7" t="s">
        <v>111</v>
      </c>
      <c r="D57" s="12" t="s">
        <v>35</v>
      </c>
      <c r="E57" s="7" t="s">
        <v>36</v>
      </c>
      <c r="F57" s="9">
        <v>45.95</v>
      </c>
      <c r="G57" s="8">
        <v>15</v>
      </c>
      <c r="H57" s="8">
        <f>SUM(F57+G57)</f>
        <v>60.95</v>
      </c>
    </row>
    <row r="58" spans="1:8" x14ac:dyDescent="0.25">
      <c r="A58" s="13" t="s">
        <v>33</v>
      </c>
      <c r="B58" s="13" t="s">
        <v>34</v>
      </c>
      <c r="C58" s="7" t="s">
        <v>111</v>
      </c>
      <c r="D58" s="11" t="s">
        <v>37</v>
      </c>
      <c r="E58" s="7" t="s">
        <v>38</v>
      </c>
      <c r="F58" s="9">
        <v>23.99</v>
      </c>
      <c r="G58" s="8">
        <v>15</v>
      </c>
      <c r="H58" s="8">
        <f>SUM(F58+G58)</f>
        <v>38.989999999999995</v>
      </c>
    </row>
    <row r="59" spans="1:8" x14ac:dyDescent="0.25">
      <c r="A59" s="13" t="s">
        <v>33</v>
      </c>
      <c r="B59" s="13" t="s">
        <v>34</v>
      </c>
      <c r="C59" s="7" t="s">
        <v>111</v>
      </c>
      <c r="D59" s="11" t="s">
        <v>39</v>
      </c>
      <c r="E59" s="7" t="s">
        <v>40</v>
      </c>
      <c r="F59" s="9">
        <v>23.99</v>
      </c>
      <c r="G59" s="8">
        <v>15</v>
      </c>
      <c r="H59" s="8">
        <f>SUM(F59+G59)</f>
        <v>38.989999999999995</v>
      </c>
    </row>
    <row r="60" spans="1:8" x14ac:dyDescent="0.25">
      <c r="A60" s="13" t="s">
        <v>78</v>
      </c>
      <c r="B60" s="13" t="s">
        <v>79</v>
      </c>
      <c r="C60" s="7" t="s">
        <v>80</v>
      </c>
      <c r="D60" s="11" t="s">
        <v>81</v>
      </c>
      <c r="E60" s="7" t="s">
        <v>83</v>
      </c>
      <c r="F60" s="9">
        <v>26.5</v>
      </c>
      <c r="G60" s="8">
        <v>15</v>
      </c>
      <c r="H60" s="8">
        <f t="shared" ref="H60:H79" si="3">F60+G60</f>
        <v>41.5</v>
      </c>
    </row>
    <row r="61" spans="1:8" x14ac:dyDescent="0.25">
      <c r="A61" s="13" t="s">
        <v>78</v>
      </c>
      <c r="B61" s="13" t="s">
        <v>79</v>
      </c>
      <c r="C61" s="7" t="s">
        <v>80</v>
      </c>
      <c r="D61" s="11" t="s">
        <v>71</v>
      </c>
      <c r="E61" s="7" t="s">
        <v>82</v>
      </c>
      <c r="F61" s="9">
        <v>55.75</v>
      </c>
      <c r="G61" s="8">
        <v>15</v>
      </c>
      <c r="H61" s="8">
        <f t="shared" si="3"/>
        <v>70.75</v>
      </c>
    </row>
    <row r="62" spans="1:8" x14ac:dyDescent="0.25">
      <c r="A62" s="14" t="s">
        <v>47</v>
      </c>
      <c r="B62" s="14" t="s">
        <v>48</v>
      </c>
      <c r="C62" s="7" t="s">
        <v>49</v>
      </c>
      <c r="D62" s="12" t="s">
        <v>86</v>
      </c>
      <c r="E62" s="7" t="s">
        <v>94</v>
      </c>
      <c r="F62" s="9">
        <v>44.75</v>
      </c>
      <c r="G62" s="8">
        <v>15</v>
      </c>
      <c r="H62" s="8">
        <f t="shared" si="3"/>
        <v>59.75</v>
      </c>
    </row>
    <row r="63" spans="1:8" x14ac:dyDescent="0.25">
      <c r="A63" s="14" t="s">
        <v>47</v>
      </c>
      <c r="B63" s="14" t="s">
        <v>48</v>
      </c>
      <c r="C63" s="7" t="s">
        <v>49</v>
      </c>
      <c r="D63" s="11" t="s">
        <v>104</v>
      </c>
      <c r="E63" s="7" t="s">
        <v>108</v>
      </c>
      <c r="F63" s="9">
        <v>37.25</v>
      </c>
      <c r="G63" s="8">
        <v>15</v>
      </c>
      <c r="H63" s="8">
        <f t="shared" si="3"/>
        <v>52.25</v>
      </c>
    </row>
    <row r="64" spans="1:8" x14ac:dyDescent="0.25">
      <c r="A64" s="13" t="s">
        <v>47</v>
      </c>
      <c r="B64" s="13" t="s">
        <v>48</v>
      </c>
      <c r="C64" s="7" t="s">
        <v>49</v>
      </c>
      <c r="D64" s="11" t="s">
        <v>42</v>
      </c>
      <c r="E64" s="7" t="s">
        <v>43</v>
      </c>
      <c r="F64" s="9">
        <v>63.15</v>
      </c>
      <c r="G64" s="8">
        <v>15</v>
      </c>
      <c r="H64" s="8">
        <f t="shared" si="3"/>
        <v>78.150000000000006</v>
      </c>
    </row>
    <row r="65" spans="1:8" x14ac:dyDescent="0.25">
      <c r="A65" s="13" t="s">
        <v>47</v>
      </c>
      <c r="B65" s="13" t="s">
        <v>48</v>
      </c>
      <c r="C65" s="7" t="s">
        <v>49</v>
      </c>
      <c r="D65" s="11" t="s">
        <v>7</v>
      </c>
      <c r="E65" s="7" t="s">
        <v>8</v>
      </c>
      <c r="F65" s="9">
        <v>63.15</v>
      </c>
      <c r="G65" s="8">
        <v>15</v>
      </c>
      <c r="H65" s="8">
        <f t="shared" si="3"/>
        <v>78.150000000000006</v>
      </c>
    </row>
    <row r="66" spans="1:8" x14ac:dyDescent="0.25">
      <c r="A66" s="13" t="s">
        <v>47</v>
      </c>
      <c r="B66" s="13" t="s">
        <v>48</v>
      </c>
      <c r="C66" s="7" t="s">
        <v>49</v>
      </c>
      <c r="D66" s="11" t="s">
        <v>90</v>
      </c>
      <c r="E66" s="7" t="s">
        <v>99</v>
      </c>
      <c r="F66" s="9">
        <v>42</v>
      </c>
      <c r="G66" s="8">
        <v>15</v>
      </c>
      <c r="H66" s="8">
        <f t="shared" si="3"/>
        <v>57</v>
      </c>
    </row>
    <row r="67" spans="1:8" x14ac:dyDescent="0.25">
      <c r="A67" s="14" t="s">
        <v>47</v>
      </c>
      <c r="B67" s="14" t="s">
        <v>50</v>
      </c>
      <c r="C67" s="7" t="s">
        <v>49</v>
      </c>
      <c r="D67" s="12" t="s">
        <v>86</v>
      </c>
      <c r="E67" s="7" t="s">
        <v>94</v>
      </c>
      <c r="F67" s="9">
        <v>49.75</v>
      </c>
      <c r="G67" s="8">
        <v>15</v>
      </c>
      <c r="H67" s="8">
        <f t="shared" si="3"/>
        <v>64.75</v>
      </c>
    </row>
    <row r="68" spans="1:8" x14ac:dyDescent="0.25">
      <c r="A68" s="13" t="s">
        <v>47</v>
      </c>
      <c r="B68" s="13" t="s">
        <v>50</v>
      </c>
      <c r="C68" s="7" t="s">
        <v>49</v>
      </c>
      <c r="D68" s="11" t="s">
        <v>87</v>
      </c>
      <c r="E68" s="7" t="s">
        <v>107</v>
      </c>
      <c r="F68" s="9">
        <v>42.25</v>
      </c>
      <c r="G68" s="8">
        <v>15</v>
      </c>
      <c r="H68" s="8">
        <f t="shared" si="3"/>
        <v>57.25</v>
      </c>
    </row>
    <row r="69" spans="1:8" x14ac:dyDescent="0.25">
      <c r="A69" s="14" t="s">
        <v>47</v>
      </c>
      <c r="B69" s="14" t="s">
        <v>50</v>
      </c>
      <c r="C69" s="7" t="s">
        <v>49</v>
      </c>
      <c r="D69" s="11" t="s">
        <v>104</v>
      </c>
      <c r="E69" s="7" t="s">
        <v>108</v>
      </c>
      <c r="F69" s="9">
        <v>37.25</v>
      </c>
      <c r="G69" s="8">
        <v>15</v>
      </c>
      <c r="H69" s="8">
        <f t="shared" si="3"/>
        <v>52.25</v>
      </c>
    </row>
    <row r="70" spans="1:8" x14ac:dyDescent="0.25">
      <c r="A70" s="13" t="s">
        <v>47</v>
      </c>
      <c r="B70" s="13" t="s">
        <v>50</v>
      </c>
      <c r="C70" s="7" t="s">
        <v>49</v>
      </c>
      <c r="D70" s="11" t="s">
        <v>105</v>
      </c>
      <c r="E70" s="7" t="s">
        <v>109</v>
      </c>
      <c r="F70" s="9">
        <v>37</v>
      </c>
      <c r="G70" s="8">
        <v>15</v>
      </c>
      <c r="H70" s="8">
        <f t="shared" si="3"/>
        <v>52</v>
      </c>
    </row>
    <row r="71" spans="1:8" x14ac:dyDescent="0.25">
      <c r="A71" s="13" t="s">
        <v>47</v>
      </c>
      <c r="B71" s="13" t="s">
        <v>50</v>
      </c>
      <c r="C71" s="7" t="s">
        <v>49</v>
      </c>
      <c r="D71" s="11" t="s">
        <v>106</v>
      </c>
      <c r="E71" s="7" t="s">
        <v>110</v>
      </c>
      <c r="F71" s="9">
        <v>36.75</v>
      </c>
      <c r="G71" s="8">
        <v>15</v>
      </c>
      <c r="H71" s="8">
        <f t="shared" si="3"/>
        <v>51.75</v>
      </c>
    </row>
    <row r="72" spans="1:8" x14ac:dyDescent="0.25">
      <c r="A72" s="13" t="s">
        <v>47</v>
      </c>
      <c r="B72" s="13" t="s">
        <v>50</v>
      </c>
      <c r="C72" s="7" t="s">
        <v>49</v>
      </c>
      <c r="D72" s="11" t="s">
        <v>51</v>
      </c>
      <c r="E72" s="7" t="s">
        <v>52</v>
      </c>
      <c r="F72" s="9">
        <v>73.150000000000006</v>
      </c>
      <c r="G72" s="8">
        <v>15</v>
      </c>
      <c r="H72" s="8">
        <f t="shared" si="3"/>
        <v>88.15</v>
      </c>
    </row>
    <row r="73" spans="1:8" x14ac:dyDescent="0.25">
      <c r="A73" s="13" t="s">
        <v>47</v>
      </c>
      <c r="B73" s="13" t="s">
        <v>50</v>
      </c>
      <c r="C73" s="7" t="s">
        <v>49</v>
      </c>
      <c r="D73" s="11" t="s">
        <v>42</v>
      </c>
      <c r="E73" s="7" t="s">
        <v>43</v>
      </c>
      <c r="F73" s="9">
        <v>63.15</v>
      </c>
      <c r="G73" s="8">
        <v>15</v>
      </c>
      <c r="H73" s="8">
        <f t="shared" si="3"/>
        <v>78.150000000000006</v>
      </c>
    </row>
    <row r="74" spans="1:8" x14ac:dyDescent="0.25">
      <c r="A74" s="13" t="s">
        <v>47</v>
      </c>
      <c r="B74" s="13" t="s">
        <v>50</v>
      </c>
      <c r="C74" s="7" t="s">
        <v>49</v>
      </c>
      <c r="D74" s="11" t="s">
        <v>7</v>
      </c>
      <c r="E74" s="7" t="s">
        <v>8</v>
      </c>
      <c r="F74" s="9">
        <v>63.15</v>
      </c>
      <c r="G74" s="8">
        <v>15</v>
      </c>
      <c r="H74" s="8">
        <f t="shared" si="3"/>
        <v>78.150000000000006</v>
      </c>
    </row>
    <row r="75" spans="1:8" x14ac:dyDescent="0.25">
      <c r="A75" s="13" t="s">
        <v>27</v>
      </c>
      <c r="B75" s="13" t="s">
        <v>28</v>
      </c>
      <c r="C75" s="7" t="s">
        <v>23</v>
      </c>
      <c r="D75" s="11" t="s">
        <v>7</v>
      </c>
      <c r="E75" s="7" t="s">
        <v>13</v>
      </c>
      <c r="F75" s="9">
        <v>31.9</v>
      </c>
      <c r="G75" s="8">
        <v>15</v>
      </c>
      <c r="H75" s="8">
        <f t="shared" si="3"/>
        <v>46.9</v>
      </c>
    </row>
    <row r="76" spans="1:8" x14ac:dyDescent="0.25">
      <c r="A76" s="13" t="s">
        <v>53</v>
      </c>
      <c r="B76" s="13" t="s">
        <v>101</v>
      </c>
      <c r="C76" s="7" t="s">
        <v>103</v>
      </c>
      <c r="D76" s="11" t="s">
        <v>71</v>
      </c>
      <c r="E76" s="7" t="s">
        <v>82</v>
      </c>
      <c r="F76" s="9">
        <v>55.75</v>
      </c>
      <c r="G76" s="8">
        <v>20</v>
      </c>
      <c r="H76" s="8">
        <f t="shared" si="3"/>
        <v>75.75</v>
      </c>
    </row>
    <row r="77" spans="1:8" x14ac:dyDescent="0.25">
      <c r="A77" s="13" t="s">
        <v>53</v>
      </c>
      <c r="B77" s="13" t="s">
        <v>102</v>
      </c>
      <c r="C77" s="7" t="s">
        <v>103</v>
      </c>
      <c r="D77" s="11" t="s">
        <v>71</v>
      </c>
      <c r="E77" s="7" t="s">
        <v>82</v>
      </c>
      <c r="F77" s="9">
        <v>60.75</v>
      </c>
      <c r="G77" s="8">
        <v>15</v>
      </c>
      <c r="H77" s="8">
        <f t="shared" si="3"/>
        <v>75.75</v>
      </c>
    </row>
    <row r="78" spans="1:8" x14ac:dyDescent="0.25">
      <c r="A78" s="13" t="s">
        <v>53</v>
      </c>
      <c r="B78" s="13" t="s">
        <v>54</v>
      </c>
      <c r="C78" s="7" t="s">
        <v>55</v>
      </c>
      <c r="D78" s="11" t="s">
        <v>56</v>
      </c>
      <c r="E78" s="7" t="s">
        <v>57</v>
      </c>
      <c r="F78" s="9">
        <v>22.25</v>
      </c>
      <c r="G78" s="8">
        <v>15</v>
      </c>
      <c r="H78" s="8">
        <f t="shared" si="3"/>
        <v>37.25</v>
      </c>
    </row>
    <row r="79" spans="1:8" x14ac:dyDescent="0.25">
      <c r="A79" s="13" t="s">
        <v>53</v>
      </c>
      <c r="B79" s="13" t="s">
        <v>54</v>
      </c>
      <c r="C79" s="7" t="s">
        <v>55</v>
      </c>
      <c r="D79" s="11" t="s">
        <v>71</v>
      </c>
      <c r="E79" s="7" t="s">
        <v>82</v>
      </c>
      <c r="F79" s="9">
        <v>55.75</v>
      </c>
      <c r="G79" s="8">
        <v>15</v>
      </c>
      <c r="H79" s="8">
        <f t="shared" si="3"/>
        <v>70.75</v>
      </c>
    </row>
  </sheetData>
  <autoFilter ref="A2:H79" xr:uid="{F833E4F1-14C3-4C07-A0C7-CFDC5F8B587E}">
    <sortState xmlns:xlrd2="http://schemas.microsoft.com/office/spreadsheetml/2017/richdata2" ref="A3:H79">
      <sortCondition ref="A2:A79"/>
    </sortState>
  </autoFilter>
  <mergeCells count="1">
    <mergeCell ref="A1:H1"/>
  </mergeCells>
  <pageMargins left="0.7" right="0.7" top="0.75" bottom="0.75" header="0.3" footer="0.3"/>
  <pageSetup scale="70" orientation="landscape" horizontalDpi="360" verticalDpi="360" r:id="rId1"/>
  <headerFooter>
    <oddFooter>&amp;L© 2023 Frontier Communications Parent, Inc. All rights reserved.&amp;R&amp;P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Tariff</vt:lpstr>
      <vt:lpstr>Tariff!Print_Titles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Adam</dc:creator>
  <cp:lastModifiedBy>Milliard, Barbara</cp:lastModifiedBy>
  <dcterms:created xsi:type="dcterms:W3CDTF">2024-03-19T18:48:09Z</dcterms:created>
  <dcterms:modified xsi:type="dcterms:W3CDTF">2024-10-01T20:52:37Z</dcterms:modified>
</cp:coreProperties>
</file>